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/>
  </bookViews>
  <sheets>
    <sheet name="zestawienie - Rekreacja" sheetId="3" r:id="rId1"/>
  </sheets>
  <calcPr calcId="145621"/>
</workbook>
</file>

<file path=xl/calcChain.xml><?xml version="1.0" encoding="utf-8"?>
<calcChain xmlns="http://schemas.openxmlformats.org/spreadsheetml/2006/main">
  <c r="H17" i="3" l="1"/>
  <c r="G17" i="3"/>
  <c r="F17" i="3"/>
</calcChain>
</file>

<file path=xl/sharedStrings.xml><?xml version="1.0" encoding="utf-8"?>
<sst xmlns="http://schemas.openxmlformats.org/spreadsheetml/2006/main" count="44" uniqueCount="43">
  <si>
    <t>Lp</t>
  </si>
  <si>
    <t>Oferent</t>
  </si>
  <si>
    <t>Oferent adres</t>
  </si>
  <si>
    <t>Nazwa własna zadania</t>
  </si>
  <si>
    <t>Wartość zadania</t>
  </si>
  <si>
    <t>Wnioskowana kwota</t>
  </si>
  <si>
    <t>Przyznana kwota</t>
  </si>
  <si>
    <t>Powód odrzucenia</t>
  </si>
  <si>
    <t>RAZEM</t>
  </si>
  <si>
    <t>osoba do kontaktu w sprawie wyników w Wydziale Sportu i Rekreacji : Adam Zakrzewski tel. 56 611 83 66, e-mail: a.zakrzewski@um.torun.pl</t>
  </si>
  <si>
    <t>Wydział Sportu i Rekreacji Urząd Miasta Torunia</t>
  </si>
  <si>
    <t>l</t>
  </si>
  <si>
    <t>Pula środków do rozdysponowania w konkursie: 50.000,00 zł</t>
  </si>
  <si>
    <t>Centrum Wsparcia Rozwoju</t>
  </si>
  <si>
    <t>Międzyszkolny Klub Sportowy Le Soleil</t>
  </si>
  <si>
    <t>Stowarzyszenie "Run To Run"</t>
  </si>
  <si>
    <t>Toruńskie Lewobrzeże aktywne sportowo</t>
  </si>
  <si>
    <t>Profilaktyka uzależnień i przeciwdziałanie patologiom społecznym poprzez organizację zajęć,
wydarzeń sportowych i rekreacyjnych wśród dzieci i młodzieży - " Kto chce szuka sposobu, kto nie
chce szuka powodu"</t>
  </si>
  <si>
    <t>Fundacja Instytut Aktywności</t>
  </si>
  <si>
    <t>Akademia Aktwności</t>
  </si>
  <si>
    <t>Międzyszkolny Klub Sportowy"Katarzynka"</t>
  </si>
  <si>
    <t>Organizacja festynu sportowego: "Bądź aktywny - żyj zdrowo!"</t>
  </si>
  <si>
    <t>Międzyszkolny Klub Sportowy Sokoły</t>
  </si>
  <si>
    <t>Roztrenuj to! - zajęcia sportowe dla dzieci i młodzieży</t>
  </si>
  <si>
    <t>Stowarzyszenie Go Sport</t>
  </si>
  <si>
    <t>Stowarzyszenie Kultury Fizycznej Maraton Toruński</t>
  </si>
  <si>
    <t>Nakręć się na sport!</t>
  </si>
  <si>
    <t>"Zdrowy, mądry, wielki"</t>
  </si>
  <si>
    <t>Fundacja Akademia Rozwoju Anna Kruszyk</t>
  </si>
  <si>
    <t>Zdrowe ciało - zdrowy duch</t>
  </si>
  <si>
    <t>Negatywna ocena merytoryczna: projekt niezgodny z celem zadania publicznego i założeniami określonymi w ogłoszeniu konkursowym (błąd nie podlegający poprawie - pkt B. w wykazie błędów merytorycznych, załącznik nr 1 do ogłoszenia konkursowego).</t>
  </si>
  <si>
    <t xml:space="preserve">Wyniki otwartego konkursu ofert nr 44/2023 ogłoszonego w dniu 14 kwietnia 2023 r. przez Prezydenta Miasta Torunia </t>
  </si>
  <si>
    <t>na wykonanie zadań publicznych związanych z realizacją zadań Gminy Miasta Toruń w roku 2023 w zakresie zagospodarowanie czasu wolnego oraz promowanie zdrowego i aktywnego stylu życia poprzez upowszechnianie kultury fizycznej i rekreacji, służące wzmacnianiu czynników  chroniących przed zachowaniami ryzykownymi</t>
  </si>
  <si>
    <r>
      <t>Miejscowość:</t>
    </r>
    <r>
      <rPr>
        <b/>
        <sz val="11"/>
        <color indexed="8"/>
        <rFont val="Calibri"/>
        <family val="2"/>
        <charset val="238"/>
      </rPr>
      <t xml:space="preserve"> Warszawa</t>
    </r>
    <r>
      <rPr>
        <sz val="11"/>
        <color indexed="8"/>
        <rFont val="Calibri"/>
        <family val="2"/>
        <charset val="238"/>
      </rPr>
      <t xml:space="preserve">, Ulica: </t>
    </r>
    <r>
      <rPr>
        <b/>
        <sz val="11"/>
        <color indexed="8"/>
        <rFont val="Calibri"/>
        <family val="2"/>
        <charset val="238"/>
      </rPr>
      <t>Widawska 27/97</t>
    </r>
  </si>
  <si>
    <r>
      <t>Miejscowość:</t>
    </r>
    <r>
      <rPr>
        <b/>
        <sz val="11"/>
        <color indexed="8"/>
        <rFont val="Calibri"/>
        <family val="2"/>
        <charset val="238"/>
      </rPr>
      <t xml:space="preserve"> Toruń</t>
    </r>
    <r>
      <rPr>
        <sz val="11"/>
        <color indexed="8"/>
        <rFont val="Calibri"/>
        <family val="2"/>
        <charset val="238"/>
      </rPr>
      <t xml:space="preserve">, Ulica: </t>
    </r>
    <r>
      <rPr>
        <b/>
        <sz val="11"/>
        <color indexed="8"/>
        <rFont val="Calibri"/>
        <family val="2"/>
        <charset val="238"/>
      </rPr>
      <t>Sitowia 4</t>
    </r>
  </si>
  <si>
    <r>
      <t>Miejscowość:</t>
    </r>
    <r>
      <rPr>
        <b/>
        <sz val="11"/>
        <color indexed="8"/>
        <rFont val="Calibri"/>
        <family val="2"/>
        <charset val="238"/>
      </rPr>
      <t xml:space="preserve"> 87-152 Łubianka</t>
    </r>
    <r>
      <rPr>
        <sz val="11"/>
        <color indexed="8"/>
        <rFont val="Calibri"/>
        <family val="2"/>
        <charset val="238"/>
      </rPr>
      <t xml:space="preserve">, Ulica: </t>
    </r>
    <r>
      <rPr>
        <b/>
        <sz val="11"/>
        <color indexed="8"/>
        <rFont val="Calibri"/>
        <family val="2"/>
        <charset val="238"/>
      </rPr>
      <t>Wichrowa 1</t>
    </r>
  </si>
  <si>
    <r>
      <t>Miejscowość:</t>
    </r>
    <r>
      <rPr>
        <b/>
        <sz val="11"/>
        <color indexed="8"/>
        <rFont val="Calibri"/>
        <family val="2"/>
        <charset val="238"/>
      </rPr>
      <t xml:space="preserve"> Toruń</t>
    </r>
    <r>
      <rPr>
        <sz val="11"/>
        <color indexed="8"/>
        <rFont val="Calibri"/>
        <family val="2"/>
        <charset val="238"/>
      </rPr>
      <t xml:space="preserve">, Ulica: </t>
    </r>
    <r>
      <rPr>
        <b/>
        <sz val="11"/>
        <color indexed="8"/>
        <rFont val="Calibri"/>
        <family val="2"/>
        <charset val="238"/>
      </rPr>
      <t>Gen. J. Bema 23-29</t>
    </r>
  </si>
  <si>
    <r>
      <t>Miejscowość:</t>
    </r>
    <r>
      <rPr>
        <b/>
        <sz val="11"/>
        <color indexed="8"/>
        <rFont val="Calibri"/>
        <family val="2"/>
        <charset val="238"/>
      </rPr>
      <t xml:space="preserve"> Toruń</t>
    </r>
    <r>
      <rPr>
        <sz val="11"/>
        <color indexed="8"/>
        <rFont val="Calibri"/>
        <family val="2"/>
        <charset val="238"/>
      </rPr>
      <t xml:space="preserve">, Ulica: </t>
    </r>
    <r>
      <rPr>
        <b/>
        <sz val="11"/>
        <color indexed="8"/>
        <rFont val="Calibri"/>
        <family val="2"/>
        <charset val="238"/>
      </rPr>
      <t>Ogrodowa 3/5</t>
    </r>
  </si>
  <si>
    <r>
      <t>Miejscowość:</t>
    </r>
    <r>
      <rPr>
        <b/>
        <sz val="11"/>
        <color indexed="8"/>
        <rFont val="Calibri"/>
        <family val="2"/>
        <charset val="238"/>
      </rPr>
      <t xml:space="preserve"> Toruń</t>
    </r>
    <r>
      <rPr>
        <sz val="11"/>
        <color indexed="8"/>
        <rFont val="Calibri"/>
        <family val="2"/>
        <charset val="238"/>
      </rPr>
      <t xml:space="preserve">, Ulica: </t>
    </r>
    <r>
      <rPr>
        <b/>
        <sz val="11"/>
        <color indexed="8"/>
        <rFont val="Calibri"/>
        <family val="2"/>
        <charset val="238"/>
      </rPr>
      <t>Mickiewicza 95/8</t>
    </r>
  </si>
  <si>
    <r>
      <t>Miejscowość:</t>
    </r>
    <r>
      <rPr>
        <b/>
        <sz val="11"/>
        <color indexed="8"/>
        <rFont val="Calibri"/>
        <family val="2"/>
        <charset val="238"/>
      </rPr>
      <t xml:space="preserve"> Toruń</t>
    </r>
    <r>
      <rPr>
        <sz val="11"/>
        <color indexed="8"/>
        <rFont val="Calibri"/>
        <family val="2"/>
        <charset val="238"/>
      </rPr>
      <t xml:space="preserve">, Ulica: </t>
    </r>
    <r>
      <rPr>
        <b/>
        <sz val="11"/>
        <color indexed="8"/>
        <rFont val="Calibri"/>
        <family val="2"/>
        <charset val="238"/>
      </rPr>
      <t>Mickiewicza 142/4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</si>
  <si>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Szafranowa 6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</si>
  <si>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Lniana 77</t>
    </r>
  </si>
  <si>
    <t>Cykliczne i otwarte spotkania dla wszystkich chętnych obejmujące profilaktykę uzależnień w ramach
imprezy rekreacyjno-sportowej 40. Toruń Maraton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</si>
</sst>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</font>
    <font>
      <b/>
      <sz val="11"/>
      <color indexed="8"/>
      <name val="Calibri"/>
    </font>
    <font>
      <b/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4" fillId="0" borderId="0" applyFill="0" applyProtection="0"/>
  </cellStyleXfs>
  <cellXfs count="38">
    <xf numFmtId="0" fontId="0" fillId="0" borderId="0" xfId="0" applyFill="1" applyProtection="1"/>
    <xf numFmtId="0" fontId="1" fillId="0" borderId="0" xfId="0" applyFont="1" applyFill="1" applyAlignment="1" applyProtection="1">
      <alignment horizontal="left"/>
    </xf>
    <xf numFmtId="0" fontId="0" fillId="0" borderId="1" xfId="0" applyFill="1" applyBorder="1" applyProtection="1"/>
    <xf numFmtId="0" fontId="3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4" fontId="3" fillId="0" borderId="0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 applyProtection="1">
      <alignment horizontal="center" vertical="center"/>
    </xf>
    <xf numFmtId="4" fontId="7" fillId="2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" fillId="0" borderId="0" xfId="0" applyFont="1" applyFill="1" applyAlignment="1" applyProtection="1">
      <alignment horizontal="left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6" xfId="0" applyFill="1" applyBorder="1" applyAlignment="1" applyProtection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2">
    <cellStyle name="Normalny" xfId="0" builtinId="0"/>
    <cellStyle name="Normalny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itkac.pl/" TargetMode="External"/><Relationship Id="rId2" Type="http://schemas.openxmlformats.org/officeDocument/2006/relationships/hyperlink" Target="https://witkac.pl/" TargetMode="External"/><Relationship Id="rId1" Type="http://schemas.openxmlformats.org/officeDocument/2006/relationships/hyperlink" Target="https://witkac.p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itkac.pl/" TargetMode="External"/><Relationship Id="rId4" Type="http://schemas.openxmlformats.org/officeDocument/2006/relationships/hyperlink" Target="https://witkac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showRuler="0" zoomScale="80" zoomScaleNormal="80" workbookViewId="0">
      <selection activeCell="C5" sqref="C5:I5"/>
    </sheetView>
  </sheetViews>
  <sheetFormatPr defaultRowHeight="15" x14ac:dyDescent="0.25"/>
  <cols>
    <col min="1" max="1" width="5" customWidth="1"/>
    <col min="2" max="2" width="5" hidden="1" customWidth="1"/>
    <col min="3" max="3" width="41.7109375" customWidth="1"/>
    <col min="4" max="4" width="35" customWidth="1"/>
    <col min="5" max="5" width="40" style="7" customWidth="1"/>
    <col min="6" max="6" width="16.7109375" style="13" customWidth="1"/>
    <col min="7" max="7" width="23.42578125" style="13" customWidth="1"/>
    <col min="8" max="8" width="20" style="13" customWidth="1"/>
    <col min="9" max="9" width="60" style="7" customWidth="1"/>
  </cols>
  <sheetData>
    <row r="1" spans="1:9" ht="20.100000000000001" customHeight="1" x14ac:dyDescent="0.25">
      <c r="A1" s="30"/>
      <c r="B1" s="30"/>
      <c r="C1" s="30"/>
      <c r="D1" s="30"/>
      <c r="E1" s="30"/>
      <c r="F1" s="30"/>
      <c r="G1" s="30"/>
      <c r="H1" s="30"/>
      <c r="I1" s="30"/>
    </row>
    <row r="2" spans="1:9" ht="20.100000000000001" customHeight="1" x14ac:dyDescent="0.25">
      <c r="A2" s="1"/>
      <c r="B2" s="1"/>
      <c r="C2" s="34" t="s">
        <v>31</v>
      </c>
      <c r="D2" s="34"/>
      <c r="E2" s="34"/>
      <c r="F2" s="34"/>
      <c r="G2" s="34"/>
      <c r="H2" s="34"/>
      <c r="I2" s="32"/>
    </row>
    <row r="3" spans="1:9" ht="35.25" customHeight="1" x14ac:dyDescent="0.25">
      <c r="A3" s="1"/>
      <c r="B3" s="1"/>
      <c r="C3" s="31" t="s">
        <v>32</v>
      </c>
      <c r="D3" s="31"/>
      <c r="E3" s="31"/>
      <c r="F3" s="31"/>
      <c r="G3" s="31"/>
      <c r="H3" s="31"/>
      <c r="I3" s="32"/>
    </row>
    <row r="4" spans="1:9" ht="20.100000000000001" customHeight="1" x14ac:dyDescent="0.25">
      <c r="A4" s="1"/>
      <c r="B4" s="1"/>
      <c r="C4" s="33" t="s">
        <v>10</v>
      </c>
      <c r="D4" s="33"/>
      <c r="E4" s="33"/>
      <c r="F4" s="33"/>
      <c r="G4" s="33"/>
      <c r="H4" s="33"/>
      <c r="I4" s="32"/>
    </row>
    <row r="5" spans="1:9" ht="20.100000000000001" customHeight="1" x14ac:dyDescent="0.25">
      <c r="A5" s="1"/>
      <c r="B5" s="1"/>
      <c r="C5" s="36" t="s">
        <v>12</v>
      </c>
      <c r="D5" s="37"/>
      <c r="E5" s="37"/>
      <c r="F5" s="37"/>
      <c r="G5" s="37"/>
      <c r="H5" s="37"/>
      <c r="I5" s="35"/>
    </row>
    <row r="6" spans="1:9" ht="20.100000000000001" customHeight="1" x14ac:dyDescent="0.25">
      <c r="A6" s="1"/>
      <c r="B6" s="1"/>
      <c r="C6" s="3"/>
      <c r="D6" s="3"/>
      <c r="E6" s="3"/>
      <c r="F6" s="11"/>
      <c r="G6" s="11"/>
      <c r="H6" s="11"/>
      <c r="I6" s="10"/>
    </row>
    <row r="7" spans="1:9" ht="20.100000000000001" customHeight="1" x14ac:dyDescent="0.25">
      <c r="A7" s="4" t="s">
        <v>0</v>
      </c>
      <c r="B7" s="16" t="s">
        <v>11</v>
      </c>
      <c r="C7" s="16" t="s">
        <v>1</v>
      </c>
      <c r="D7" s="18" t="s">
        <v>2</v>
      </c>
      <c r="E7" s="17" t="s">
        <v>3</v>
      </c>
      <c r="F7" s="12" t="s">
        <v>4</v>
      </c>
      <c r="G7" s="12" t="s">
        <v>5</v>
      </c>
      <c r="H7" s="12" t="s">
        <v>6</v>
      </c>
      <c r="I7" s="5" t="s">
        <v>7</v>
      </c>
    </row>
    <row r="8" spans="1:9" ht="75" x14ac:dyDescent="0.25">
      <c r="A8" s="25">
        <v>1</v>
      </c>
      <c r="B8" s="2">
        <v>1</v>
      </c>
      <c r="C8" s="26" t="s">
        <v>18</v>
      </c>
      <c r="D8" s="24" t="s">
        <v>33</v>
      </c>
      <c r="E8" s="26" t="s">
        <v>19</v>
      </c>
      <c r="F8" s="19">
        <v>28800</v>
      </c>
      <c r="G8" s="19">
        <v>22200</v>
      </c>
      <c r="H8" s="20">
        <v>0</v>
      </c>
      <c r="I8" s="14" t="s">
        <v>30</v>
      </c>
    </row>
    <row r="9" spans="1:9" ht="36.75" customHeight="1" x14ac:dyDescent="0.25">
      <c r="A9" s="25">
        <v>2</v>
      </c>
      <c r="B9" s="15">
        <v>2</v>
      </c>
      <c r="C9" s="23" t="s">
        <v>13</v>
      </c>
      <c r="D9" s="24" t="s">
        <v>34</v>
      </c>
      <c r="E9" s="26" t="s">
        <v>16</v>
      </c>
      <c r="F9" s="19">
        <v>21000</v>
      </c>
      <c r="G9" s="19">
        <v>16800</v>
      </c>
      <c r="H9" s="21">
        <v>10000</v>
      </c>
      <c r="I9" s="14"/>
    </row>
    <row r="10" spans="1:9" ht="31.5" x14ac:dyDescent="0.25">
      <c r="A10" s="25">
        <v>3</v>
      </c>
      <c r="B10" s="15">
        <v>3</v>
      </c>
      <c r="C10" s="23" t="s">
        <v>28</v>
      </c>
      <c r="D10" s="24" t="s">
        <v>35</v>
      </c>
      <c r="E10" s="26" t="s">
        <v>29</v>
      </c>
      <c r="F10" s="19">
        <v>43500</v>
      </c>
      <c r="G10" s="19">
        <v>34600</v>
      </c>
      <c r="H10" s="21">
        <v>4000</v>
      </c>
      <c r="I10" s="14"/>
    </row>
    <row r="11" spans="1:9" ht="31.5" x14ac:dyDescent="0.25">
      <c r="A11" s="25">
        <v>4</v>
      </c>
      <c r="B11" s="2">
        <v>4</v>
      </c>
      <c r="C11" s="23" t="s">
        <v>22</v>
      </c>
      <c r="D11" s="24" t="s">
        <v>36</v>
      </c>
      <c r="E11" s="26" t="s">
        <v>23</v>
      </c>
      <c r="F11" s="19">
        <v>21050</v>
      </c>
      <c r="G11" s="19">
        <v>16750</v>
      </c>
      <c r="H11" s="21">
        <v>5000</v>
      </c>
      <c r="I11" s="14"/>
    </row>
    <row r="12" spans="1:9" ht="75" x14ac:dyDescent="0.25">
      <c r="A12" s="25">
        <v>5</v>
      </c>
      <c r="B12" s="15">
        <v>5</v>
      </c>
      <c r="C12" s="26" t="s">
        <v>20</v>
      </c>
      <c r="D12" s="24" t="s">
        <v>37</v>
      </c>
      <c r="E12" s="26" t="s">
        <v>21</v>
      </c>
      <c r="F12" s="19">
        <v>4000</v>
      </c>
      <c r="G12" s="19">
        <v>3200</v>
      </c>
      <c r="H12" s="20">
        <v>0</v>
      </c>
      <c r="I12" s="14" t="s">
        <v>30</v>
      </c>
    </row>
    <row r="13" spans="1:9" ht="30" x14ac:dyDescent="0.25">
      <c r="A13" s="25">
        <v>6</v>
      </c>
      <c r="B13" s="15">
        <v>6</v>
      </c>
      <c r="C13" s="23" t="s">
        <v>24</v>
      </c>
      <c r="D13" s="24" t="s">
        <v>38</v>
      </c>
      <c r="E13" s="26" t="s">
        <v>26</v>
      </c>
      <c r="F13" s="19">
        <v>30200</v>
      </c>
      <c r="G13" s="19">
        <v>18000</v>
      </c>
      <c r="H13" s="21">
        <v>4000</v>
      </c>
      <c r="I13" s="14"/>
    </row>
    <row r="14" spans="1:9" ht="31.5" x14ac:dyDescent="0.25">
      <c r="A14" s="25">
        <v>7</v>
      </c>
      <c r="B14" s="15"/>
      <c r="C14" s="23" t="s">
        <v>25</v>
      </c>
      <c r="D14" s="24" t="s">
        <v>39</v>
      </c>
      <c r="E14" s="26" t="s">
        <v>27</v>
      </c>
      <c r="F14" s="19">
        <v>23565</v>
      </c>
      <c r="G14" s="19">
        <v>18775</v>
      </c>
      <c r="H14" s="21">
        <v>4000</v>
      </c>
      <c r="I14" s="14"/>
    </row>
    <row r="15" spans="1:9" ht="78.75" x14ac:dyDescent="0.25">
      <c r="A15" s="25">
        <v>8</v>
      </c>
      <c r="B15" s="15"/>
      <c r="C15" s="23" t="s">
        <v>15</v>
      </c>
      <c r="D15" s="15" t="s">
        <v>40</v>
      </c>
      <c r="E15" s="26" t="s">
        <v>42</v>
      </c>
      <c r="F15" s="19">
        <v>41600</v>
      </c>
      <c r="G15" s="19">
        <v>25450</v>
      </c>
      <c r="H15" s="21">
        <v>16000</v>
      </c>
      <c r="I15" s="14"/>
    </row>
    <row r="16" spans="1:9" ht="110.25" x14ac:dyDescent="0.25">
      <c r="A16" s="25">
        <v>9</v>
      </c>
      <c r="B16" s="15">
        <v>7</v>
      </c>
      <c r="C16" s="23" t="s">
        <v>14</v>
      </c>
      <c r="D16" s="15" t="s">
        <v>41</v>
      </c>
      <c r="E16" s="26" t="s">
        <v>17</v>
      </c>
      <c r="F16" s="19">
        <v>58640</v>
      </c>
      <c r="G16" s="19">
        <v>40000</v>
      </c>
      <c r="H16" s="21">
        <v>7000</v>
      </c>
      <c r="I16" s="14"/>
    </row>
    <row r="17" spans="1:9" ht="20.100000000000001" customHeight="1" x14ac:dyDescent="0.25">
      <c r="A17" s="2"/>
      <c r="B17" s="2"/>
      <c r="C17" s="8"/>
      <c r="D17" s="2"/>
      <c r="E17" s="6" t="s">
        <v>8</v>
      </c>
      <c r="F17" s="22">
        <f>SUM(F8:F16)</f>
        <v>272355</v>
      </c>
      <c r="G17" s="22">
        <f>SUM(G8:G16)</f>
        <v>195775</v>
      </c>
      <c r="H17" s="22">
        <f>SUM(H8:H16)</f>
        <v>50000</v>
      </c>
      <c r="I17" s="9"/>
    </row>
    <row r="18" spans="1:9" ht="20.100000000000001" customHeight="1" x14ac:dyDescent="0.25">
      <c r="A18" s="27" t="s">
        <v>9</v>
      </c>
      <c r="B18" s="28"/>
      <c r="C18" s="28"/>
      <c r="D18" s="28"/>
      <c r="E18" s="28"/>
      <c r="F18" s="28"/>
      <c r="G18" s="29"/>
    </row>
  </sheetData>
  <sheetProtection formatCells="0" formatColumns="0" formatRows="0" insertColumns="0" insertRows="0" insertHyperlinks="0" deleteColumns="0" deleteRows="0" sort="0" autoFilter="0" pivotTables="0"/>
  <sortState ref="B8:I49">
    <sortCondition ref="B8:B49"/>
  </sortState>
  <mergeCells count="6">
    <mergeCell ref="A18:G18"/>
    <mergeCell ref="A1:I1"/>
    <mergeCell ref="C5:I5"/>
    <mergeCell ref="C4:I4"/>
    <mergeCell ref="C3:I3"/>
    <mergeCell ref="C2:I2"/>
  </mergeCells>
  <hyperlinks>
    <hyperlink ref="B13" r:id="rId1" location="/offer/view?id=303637" display="https://witkac.pl/ - /offer/view?id=303637"/>
    <hyperlink ref="B12" r:id="rId2" location="/offer/view?id=297441" display="https://witkac.pl/ - /offer/view?id=297441"/>
    <hyperlink ref="B10" r:id="rId3" location="/offer/view?id=298447" display="https://witkac.pl/ - /offer/view?id=298447"/>
    <hyperlink ref="B9" r:id="rId4" location="/offer/view?id=300983" display="https://witkac.pl/ - /offer/view?id=300983"/>
    <hyperlink ref="B16" r:id="rId5" location="/offer/view?id=303449" display="https://witkac.pl/ - /offer/view?id=303449"/>
  </hyperlinks>
  <pageMargins left="0.39370078740157483" right="0.39370078740157483" top="0.39370078740157483" bottom="0.39370078740157483" header="0.31496062992125984" footer="0.31496062992125984"/>
  <pageSetup paperSize="9" scale="57" fitToHeight="0" orientation="landscape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- Rekreacja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</dc:title>
  <dc:subject>Spreadsheet export</dc:subject>
  <dc:creator>Maatwebsite</dc:creator>
  <cp:keywords>maatwebsite, excel, export</cp:keywords>
  <dc:description>Default spreadsheet export</dc:description>
  <cp:lastModifiedBy>karolina wierzbowska</cp:lastModifiedBy>
  <cp:lastPrinted>2022-09-01T07:16:58Z</cp:lastPrinted>
  <dcterms:created xsi:type="dcterms:W3CDTF">2018-02-06T08:41:36Z</dcterms:created>
  <dcterms:modified xsi:type="dcterms:W3CDTF">2023-06-05T13:26:23Z</dcterms:modified>
  <cp:category>Excel</cp:category>
</cp:coreProperties>
</file>