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przybyszewski\Documents\PLAN 2024\"/>
    </mc:Choice>
  </mc:AlternateContent>
  <xr:revisionPtr revIDLastSave="0" documentId="8_{5E261AC2-4926-4B56-A00D-47483B84C1AF}" xr6:coauthVersionLast="36" xr6:coauthVersionMax="36" xr10:uidLastSave="{00000000-0000-0000-0000-000000000000}"/>
  <bookViews>
    <workbookView xWindow="0" yWindow="0" windowWidth="19008" windowHeight="9060" xr2:uid="{3802D9E1-9353-40C6-A4B1-4FEC29C8750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L26" i="1"/>
  <c r="L27" i="1" s="1"/>
  <c r="L28" i="1" s="1"/>
  <c r="L31" i="1" s="1"/>
  <c r="H26" i="1"/>
  <c r="H27" i="1" s="1"/>
  <c r="H28" i="1" s="1"/>
  <c r="H31" i="1" s="1"/>
  <c r="B26" i="1"/>
  <c r="Q25" i="1"/>
  <c r="Q26" i="1" s="1"/>
  <c r="Q27" i="1" s="1"/>
  <c r="Q28" i="1" s="1"/>
  <c r="L25" i="1"/>
  <c r="K25" i="1"/>
  <c r="K26" i="1" s="1"/>
  <c r="K27" i="1" s="1"/>
  <c r="K28" i="1" s="1"/>
  <c r="K31" i="1" s="1"/>
  <c r="I25" i="1"/>
  <c r="I26" i="1" s="1"/>
  <c r="I27" i="1" s="1"/>
  <c r="I28" i="1" s="1"/>
  <c r="I31" i="1" s="1"/>
  <c r="H25" i="1"/>
  <c r="B24" i="1"/>
  <c r="B23" i="1"/>
  <c r="B18" i="1"/>
  <c r="B12" i="1"/>
  <c r="B25" i="1" s="1"/>
  <c r="L9" i="1"/>
  <c r="L10" i="1" s="1"/>
  <c r="L11" i="1" s="1"/>
  <c r="Q8" i="1"/>
  <c r="Q9" i="1" s="1"/>
  <c r="Q10" i="1" s="1"/>
  <c r="Q11" i="1" s="1"/>
  <c r="P8" i="1"/>
  <c r="P9" i="1" s="1"/>
  <c r="P10" i="1" s="1"/>
  <c r="P11" i="1" s="1"/>
  <c r="P12" i="1" s="1"/>
  <c r="P13" i="1" s="1"/>
  <c r="P14" i="1" s="1"/>
  <c r="P15" i="1" s="1"/>
  <c r="P16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31" i="1" s="1"/>
  <c r="O8" i="1"/>
  <c r="O9" i="1" s="1"/>
  <c r="O10" i="1" s="1"/>
  <c r="O11" i="1" s="1"/>
  <c r="O12" i="1" s="1"/>
  <c r="O13" i="1" s="1"/>
  <c r="O14" i="1" s="1"/>
  <c r="O15" i="1" s="1"/>
  <c r="O16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31" i="1" s="1"/>
  <c r="N8" i="1"/>
  <c r="N9" i="1" s="1"/>
  <c r="N10" i="1" s="1"/>
  <c r="N11" i="1" s="1"/>
  <c r="N12" i="1" s="1"/>
  <c r="N13" i="1" s="1"/>
  <c r="N14" i="1" s="1"/>
  <c r="N15" i="1" s="1"/>
  <c r="N16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31" i="1" s="1"/>
  <c r="M8" i="1"/>
  <c r="M9" i="1" s="1"/>
  <c r="M10" i="1" s="1"/>
  <c r="M11" i="1" s="1"/>
  <c r="M12" i="1" s="1"/>
  <c r="M13" i="1" s="1"/>
  <c r="M14" i="1" s="1"/>
  <c r="M15" i="1" s="1"/>
  <c r="M16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31" i="1" s="1"/>
  <c r="L8" i="1"/>
  <c r="K8" i="1"/>
  <c r="K9" i="1" s="1"/>
  <c r="K10" i="1" s="1"/>
  <c r="K11" i="1" s="1"/>
  <c r="J8" i="1"/>
  <c r="J9" i="1" s="1"/>
  <c r="J10" i="1" s="1"/>
  <c r="J11" i="1" s="1"/>
  <c r="J12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31" i="1" s="1"/>
  <c r="I8" i="1"/>
  <c r="I9" i="1" s="1"/>
  <c r="I10" i="1" s="1"/>
  <c r="I11" i="1" s="1"/>
  <c r="H8" i="1"/>
  <c r="H9" i="1" s="1"/>
  <c r="H10" i="1" s="1"/>
  <c r="H11" i="1" s="1"/>
  <c r="G8" i="1"/>
  <c r="G9" i="1" s="1"/>
  <c r="G10" i="1" s="1"/>
  <c r="G11" i="1" s="1"/>
  <c r="G12" i="1" s="1"/>
  <c r="G13" i="1" s="1"/>
  <c r="G14" i="1" s="1"/>
  <c r="G15" i="1" s="1"/>
  <c r="G16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31" i="1" s="1"/>
  <c r="D8" i="1"/>
  <c r="D9" i="1" s="1"/>
  <c r="D10" i="1" s="1"/>
  <c r="D11" i="1" s="1"/>
  <c r="D12" i="1" s="1"/>
  <c r="D13" i="1" s="1"/>
  <c r="D14" i="1" s="1"/>
  <c r="D15" i="1" s="1"/>
  <c r="D16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</calcChain>
</file>

<file path=xl/sharedStrings.xml><?xml version="1.0" encoding="utf-8"?>
<sst xmlns="http://schemas.openxmlformats.org/spreadsheetml/2006/main" count="73" uniqueCount="18">
  <si>
    <t>ROZKŁAD JAZDY</t>
  </si>
  <si>
    <t>Ważny 20.03.2024r.</t>
  </si>
  <si>
    <t>LINIA WAHADŁOWA :   MOTOARENA - PORT DRZEWNY - PRZYSIEK - ROZGARTY</t>
  </si>
  <si>
    <t>Motoarena</t>
  </si>
  <si>
    <t>Oczyszczalnia</t>
  </si>
  <si>
    <t>CH Zachód</t>
  </si>
  <si>
    <t>Starotoruńska</t>
  </si>
  <si>
    <t>Port Drzewny</t>
  </si>
  <si>
    <t>-</t>
  </si>
  <si>
    <t>Przysiek</t>
  </si>
  <si>
    <t>Rozgarty</t>
  </si>
  <si>
    <t>Rozgarty Kwiatowa</t>
  </si>
  <si>
    <t>Rozgarty - Stara Szkoła</t>
  </si>
  <si>
    <t>Rozgarty - Leśna</t>
  </si>
  <si>
    <t>Rozgarty - Wróblowa</t>
  </si>
  <si>
    <t>Przysiek - Błotka</t>
  </si>
  <si>
    <t>Przysiek - Szkoła</t>
  </si>
  <si>
    <t>Od godziny 20:00 wznowienie kursowania linii nr 40 i 131 na stałej trasie.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</si>
</sst>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 applyBorder="1"/>
    <xf numFmtId="0" fontId="0" fillId="0" borderId="0" xfId="0" applyBorder="1"/>
    <xf numFmtId="0" fontId="0" fillId="0" borderId="5" xfId="0" applyBorder="1"/>
    <xf numFmtId="0" fontId="3" fillId="0" borderId="0" xfId="0" applyFont="1" applyBorder="1"/>
    <xf numFmtId="0" fontId="1" fillId="0" borderId="4" xfId="0" applyFont="1" applyBorder="1"/>
    <xf numFmtId="20" fontId="1" fillId="0" borderId="0" xfId="0" applyNumberFormat="1" applyFont="1"/>
    <xf numFmtId="0" fontId="1" fillId="0" borderId="0" xfId="0" applyFont="1"/>
    <xf numFmtId="20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Border="1"/>
    <xf numFmtId="20" fontId="4" fillId="0" borderId="0" xfId="0" applyNumberFormat="1" applyFont="1" applyBorder="1"/>
    <xf numFmtId="20" fontId="4" fillId="0" borderId="5" xfId="0" applyNumberFormat="1" applyFont="1" applyBorder="1"/>
    <xf numFmtId="0" fontId="5" fillId="0" borderId="0" xfId="0" applyFont="1" applyBorder="1"/>
    <xf numFmtId="20" fontId="5" fillId="0" borderId="0" xfId="0" applyNumberFormat="1" applyFont="1" applyBorder="1"/>
    <xf numFmtId="0" fontId="5" fillId="0" borderId="5" xfId="0" applyFont="1" applyBorder="1"/>
    <xf numFmtId="0" fontId="4" fillId="0" borderId="5" xfId="0" applyFont="1" applyBorder="1"/>
    <xf numFmtId="49" fontId="5" fillId="0" borderId="0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0F04-FD66-4509-B3DA-A179C489F93D}">
  <dimension ref="A1:S33"/>
  <sheetViews>
    <sheetView tabSelected="1" topLeftCell="A6" workbookViewId="0">
      <selection activeCell="H8" sqref="H8"/>
    </sheetView>
  </sheetViews>
  <sheetFormatPr defaultRowHeight="14.4" x14ac:dyDescent="0.3"/>
  <cols>
    <col min="1" max="1" width="2.33203125" customWidth="1"/>
    <col min="2" max="2" width="26" customWidth="1"/>
    <col min="3" max="6" width="6.77734375" hidden="1" customWidth="1"/>
    <col min="7" max="17" width="6.77734375" customWidth="1"/>
    <col min="18" max="18" width="2" customWidth="1"/>
    <col min="19" max="34" width="6.77734375" customWidth="1"/>
  </cols>
  <sheetData>
    <row r="1" spans="1:19" ht="15" thickBot="1" x14ac:dyDescent="0.35"/>
    <row r="2" spans="1:19" ht="15" thickTop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9" ht="18" x14ac:dyDescent="0.35">
      <c r="A3" s="4"/>
      <c r="B3" s="5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9" x14ac:dyDescent="0.3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9" ht="15.6" x14ac:dyDescent="0.3">
      <c r="A5" s="4"/>
      <c r="B5" s="6" t="s">
        <v>1</v>
      </c>
      <c r="C5" s="6"/>
      <c r="D5" s="6"/>
      <c r="E5" s="6"/>
      <c r="F5" s="6"/>
      <c r="G5" s="8" t="s">
        <v>2</v>
      </c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9" x14ac:dyDescent="0.3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/>
    </row>
    <row r="7" spans="1:19" s="11" customFormat="1" ht="15.6" x14ac:dyDescent="0.3">
      <c r="A7" s="9"/>
      <c r="B7" s="16" t="s">
        <v>3</v>
      </c>
      <c r="C7" s="17"/>
      <c r="D7" s="16"/>
      <c r="E7" s="16"/>
      <c r="F7" s="16"/>
      <c r="G7" s="17">
        <v>0.3611111111111111</v>
      </c>
      <c r="H7" s="17">
        <v>0.40277777777777773</v>
      </c>
      <c r="I7" s="17">
        <v>0.44444444444444398</v>
      </c>
      <c r="J7" s="17">
        <v>0.48611111111111099</v>
      </c>
      <c r="K7" s="17">
        <v>0.52777777777777801</v>
      </c>
      <c r="L7" s="17">
        <v>0.56944444444444398</v>
      </c>
      <c r="M7" s="17">
        <v>0.61111111111111105</v>
      </c>
      <c r="N7" s="17">
        <v>0.65277777777777701</v>
      </c>
      <c r="O7" s="17">
        <v>0.69444444444444398</v>
      </c>
      <c r="P7" s="17">
        <v>0.73611111111111105</v>
      </c>
      <c r="Q7" s="17">
        <v>0.77777777777777701</v>
      </c>
      <c r="R7" s="18"/>
      <c r="S7" s="10"/>
    </row>
    <row r="8" spans="1:19" ht="15.6" x14ac:dyDescent="0.3">
      <c r="A8" s="4"/>
      <c r="B8" s="19" t="s">
        <v>4</v>
      </c>
      <c r="C8" s="20">
        <v>6.9444444444444447E-4</v>
      </c>
      <c r="D8" s="20">
        <f>D7+C8</f>
        <v>6.9444444444444447E-4</v>
      </c>
      <c r="E8" s="19"/>
      <c r="F8" s="19"/>
      <c r="G8" s="20">
        <f>G7+$C8</f>
        <v>0.36180555555555555</v>
      </c>
      <c r="H8" s="20">
        <f t="shared" ref="H8:Q16" si="0">H7+$C8</f>
        <v>0.40347222222222218</v>
      </c>
      <c r="I8" s="20">
        <f t="shared" si="0"/>
        <v>0.44513888888888842</v>
      </c>
      <c r="J8" s="20">
        <f t="shared" si="0"/>
        <v>0.48680555555555544</v>
      </c>
      <c r="K8" s="20">
        <f t="shared" si="0"/>
        <v>0.52847222222222245</v>
      </c>
      <c r="L8" s="20">
        <f t="shared" si="0"/>
        <v>0.57013888888888842</v>
      </c>
      <c r="M8" s="20">
        <f t="shared" si="0"/>
        <v>0.61180555555555549</v>
      </c>
      <c r="N8" s="20">
        <f t="shared" si="0"/>
        <v>0.65347222222222145</v>
      </c>
      <c r="O8" s="20">
        <f t="shared" si="0"/>
        <v>0.69513888888888842</v>
      </c>
      <c r="P8" s="20">
        <f t="shared" si="0"/>
        <v>0.73680555555555549</v>
      </c>
      <c r="Q8" s="20">
        <f t="shared" si="0"/>
        <v>0.77847222222222145</v>
      </c>
      <c r="R8" s="21"/>
    </row>
    <row r="9" spans="1:19" ht="15.6" x14ac:dyDescent="0.3">
      <c r="A9" s="4"/>
      <c r="B9" s="19" t="s">
        <v>5</v>
      </c>
      <c r="C9" s="20">
        <v>6.9444444444444404E-4</v>
      </c>
      <c r="D9" s="20">
        <f t="shared" ref="D9:D28" si="1">D8+C9</f>
        <v>1.3888888888888885E-3</v>
      </c>
      <c r="E9" s="19"/>
      <c r="F9" s="19"/>
      <c r="G9" s="20">
        <f t="shared" ref="G9:I28" si="2">G8+$C9</f>
        <v>0.36249999999999999</v>
      </c>
      <c r="H9" s="20">
        <f t="shared" si="0"/>
        <v>0.40416666666666662</v>
      </c>
      <c r="I9" s="20">
        <f t="shared" si="0"/>
        <v>0.44583333333333286</v>
      </c>
      <c r="J9" s="20">
        <f t="shared" si="0"/>
        <v>0.48749999999999988</v>
      </c>
      <c r="K9" s="20">
        <f t="shared" si="0"/>
        <v>0.5291666666666669</v>
      </c>
      <c r="L9" s="20">
        <f t="shared" si="0"/>
        <v>0.57083333333333286</v>
      </c>
      <c r="M9" s="20">
        <f t="shared" si="0"/>
        <v>0.61249999999999993</v>
      </c>
      <c r="N9" s="20">
        <f t="shared" si="0"/>
        <v>0.6541666666666659</v>
      </c>
      <c r="O9" s="20">
        <f t="shared" si="0"/>
        <v>0.69583333333333286</v>
      </c>
      <c r="P9" s="20">
        <f t="shared" si="0"/>
        <v>0.73749999999999993</v>
      </c>
      <c r="Q9" s="20">
        <f t="shared" si="0"/>
        <v>0.7791666666666659</v>
      </c>
      <c r="R9" s="21"/>
    </row>
    <row r="10" spans="1:19" ht="15.6" x14ac:dyDescent="0.3">
      <c r="A10" s="4"/>
      <c r="B10" s="19" t="s">
        <v>6</v>
      </c>
      <c r="C10" s="20">
        <v>1.3888888888888889E-3</v>
      </c>
      <c r="D10" s="20">
        <f t="shared" si="1"/>
        <v>2.7777777777777775E-3</v>
      </c>
      <c r="E10" s="19"/>
      <c r="F10" s="19"/>
      <c r="G10" s="20">
        <f t="shared" si="2"/>
        <v>0.36388888888888887</v>
      </c>
      <c r="H10" s="20">
        <f t="shared" si="0"/>
        <v>0.4055555555555555</v>
      </c>
      <c r="I10" s="20">
        <f t="shared" si="0"/>
        <v>0.44722222222222174</v>
      </c>
      <c r="J10" s="20">
        <f t="shared" si="0"/>
        <v>0.48888888888888876</v>
      </c>
      <c r="K10" s="20">
        <f t="shared" si="0"/>
        <v>0.53055555555555578</v>
      </c>
      <c r="L10" s="20">
        <f t="shared" si="0"/>
        <v>0.57222222222222174</v>
      </c>
      <c r="M10" s="20">
        <f t="shared" si="0"/>
        <v>0.61388888888888882</v>
      </c>
      <c r="N10" s="20">
        <f t="shared" si="0"/>
        <v>0.65555555555555478</v>
      </c>
      <c r="O10" s="20">
        <f t="shared" si="0"/>
        <v>0.69722222222222174</v>
      </c>
      <c r="P10" s="20">
        <f t="shared" si="0"/>
        <v>0.73888888888888882</v>
      </c>
      <c r="Q10" s="20">
        <f t="shared" si="0"/>
        <v>0.78055555555555478</v>
      </c>
      <c r="R10" s="21"/>
    </row>
    <row r="11" spans="1:19" s="11" customFormat="1" ht="15.6" x14ac:dyDescent="0.3">
      <c r="A11" s="9"/>
      <c r="B11" s="16" t="s">
        <v>7</v>
      </c>
      <c r="C11" s="17">
        <v>1.3888888888888889E-3</v>
      </c>
      <c r="D11" s="17">
        <f t="shared" si="1"/>
        <v>4.1666666666666666E-3</v>
      </c>
      <c r="E11" s="16"/>
      <c r="F11" s="16"/>
      <c r="G11" s="17">
        <f t="shared" si="2"/>
        <v>0.36527777777777776</v>
      </c>
      <c r="H11" s="17">
        <f t="shared" si="0"/>
        <v>0.40694444444444439</v>
      </c>
      <c r="I11" s="17">
        <f t="shared" si="0"/>
        <v>0.44861111111111063</v>
      </c>
      <c r="J11" s="17">
        <f t="shared" si="0"/>
        <v>0.49027777777777765</v>
      </c>
      <c r="K11" s="17">
        <f t="shared" si="0"/>
        <v>0.53194444444444466</v>
      </c>
      <c r="L11" s="17">
        <f t="shared" si="0"/>
        <v>0.57361111111111063</v>
      </c>
      <c r="M11" s="17">
        <f t="shared" si="0"/>
        <v>0.6152777777777777</v>
      </c>
      <c r="N11" s="17">
        <f t="shared" si="0"/>
        <v>0.65694444444444366</v>
      </c>
      <c r="O11" s="17">
        <f t="shared" si="0"/>
        <v>0.69861111111111063</v>
      </c>
      <c r="P11" s="17">
        <f t="shared" si="0"/>
        <v>0.7402777777777777</v>
      </c>
      <c r="Q11" s="17">
        <f t="shared" si="0"/>
        <v>0.78194444444444366</v>
      </c>
      <c r="R11" s="22"/>
    </row>
    <row r="12" spans="1:19" ht="15.6" x14ac:dyDescent="0.3">
      <c r="A12" s="4"/>
      <c r="B12" s="19" t="str">
        <f>B10</f>
        <v>Starotoruńska</v>
      </c>
      <c r="C12" s="20">
        <v>1.3888888888888889E-3</v>
      </c>
      <c r="D12" s="20">
        <f t="shared" si="1"/>
        <v>5.5555555555555558E-3</v>
      </c>
      <c r="E12" s="19"/>
      <c r="F12" s="19"/>
      <c r="G12" s="20">
        <f t="shared" si="2"/>
        <v>0.36666666666666664</v>
      </c>
      <c r="H12" s="23" t="s">
        <v>8</v>
      </c>
      <c r="I12" s="23" t="s">
        <v>8</v>
      </c>
      <c r="J12" s="20">
        <f t="shared" si="0"/>
        <v>0.49166666666666653</v>
      </c>
      <c r="K12" s="23" t="s">
        <v>8</v>
      </c>
      <c r="L12" s="23" t="s">
        <v>8</v>
      </c>
      <c r="M12" s="20">
        <f t="shared" si="0"/>
        <v>0.61666666666666659</v>
      </c>
      <c r="N12" s="20">
        <f t="shared" si="0"/>
        <v>0.65833333333333255</v>
      </c>
      <c r="O12" s="20">
        <f t="shared" si="0"/>
        <v>0.69999999999999951</v>
      </c>
      <c r="P12" s="20">
        <f t="shared" si="0"/>
        <v>0.74166666666666659</v>
      </c>
      <c r="Q12" s="23" t="s">
        <v>8</v>
      </c>
      <c r="R12" s="21"/>
    </row>
    <row r="13" spans="1:19" ht="15.6" x14ac:dyDescent="0.3">
      <c r="A13" s="4"/>
      <c r="B13" s="19" t="s">
        <v>9</v>
      </c>
      <c r="C13" s="20">
        <v>2.0833333333333333E-3</v>
      </c>
      <c r="D13" s="20">
        <f t="shared" si="1"/>
        <v>7.6388888888888895E-3</v>
      </c>
      <c r="E13" s="19"/>
      <c r="F13" s="19"/>
      <c r="G13" s="20">
        <f t="shared" si="2"/>
        <v>0.36874999999999997</v>
      </c>
      <c r="H13" s="23" t="s">
        <v>8</v>
      </c>
      <c r="I13" s="23" t="s">
        <v>8</v>
      </c>
      <c r="J13" s="20">
        <f t="shared" si="0"/>
        <v>0.49374999999999986</v>
      </c>
      <c r="K13" s="23" t="s">
        <v>8</v>
      </c>
      <c r="L13" s="23" t="s">
        <v>8</v>
      </c>
      <c r="M13" s="20">
        <f t="shared" si="0"/>
        <v>0.61874999999999991</v>
      </c>
      <c r="N13" s="20">
        <f t="shared" si="0"/>
        <v>0.66041666666666587</v>
      </c>
      <c r="O13" s="20">
        <f t="shared" si="0"/>
        <v>0.70208333333333284</v>
      </c>
      <c r="P13" s="20">
        <f t="shared" si="0"/>
        <v>0.74374999999999991</v>
      </c>
      <c r="Q13" s="23" t="s">
        <v>8</v>
      </c>
      <c r="R13" s="21"/>
    </row>
    <row r="14" spans="1:19" ht="15.6" x14ac:dyDescent="0.3">
      <c r="A14" s="4"/>
      <c r="B14" s="19" t="s">
        <v>10</v>
      </c>
      <c r="C14" s="20">
        <v>2.0833333333333333E-3</v>
      </c>
      <c r="D14" s="20">
        <f t="shared" si="1"/>
        <v>9.7222222222222224E-3</v>
      </c>
      <c r="E14" s="19"/>
      <c r="F14" s="19"/>
      <c r="G14" s="20">
        <f t="shared" si="2"/>
        <v>0.37083333333333329</v>
      </c>
      <c r="H14" s="23" t="s">
        <v>8</v>
      </c>
      <c r="I14" s="23" t="s">
        <v>8</v>
      </c>
      <c r="J14" s="20">
        <f t="shared" si="0"/>
        <v>0.49583333333333318</v>
      </c>
      <c r="K14" s="23" t="s">
        <v>8</v>
      </c>
      <c r="L14" s="23" t="s">
        <v>8</v>
      </c>
      <c r="M14" s="20">
        <f t="shared" si="0"/>
        <v>0.62083333333333324</v>
      </c>
      <c r="N14" s="20">
        <f t="shared" si="0"/>
        <v>0.6624999999999992</v>
      </c>
      <c r="O14" s="20">
        <f t="shared" si="0"/>
        <v>0.70416666666666616</v>
      </c>
      <c r="P14" s="20">
        <f t="shared" si="0"/>
        <v>0.74583333333333324</v>
      </c>
      <c r="Q14" s="23" t="s">
        <v>8</v>
      </c>
      <c r="R14" s="21"/>
    </row>
    <row r="15" spans="1:19" ht="15.6" x14ac:dyDescent="0.3">
      <c r="A15" s="4"/>
      <c r="B15" s="19" t="s">
        <v>11</v>
      </c>
      <c r="C15" s="20">
        <v>1.3888888888888889E-3</v>
      </c>
      <c r="D15" s="20">
        <f t="shared" si="1"/>
        <v>1.1111111111111112E-2</v>
      </c>
      <c r="E15" s="19"/>
      <c r="F15" s="19"/>
      <c r="G15" s="20">
        <f t="shared" si="2"/>
        <v>0.37222222222222218</v>
      </c>
      <c r="H15" s="23" t="s">
        <v>8</v>
      </c>
      <c r="I15" s="23" t="s">
        <v>8</v>
      </c>
      <c r="J15" s="20">
        <f t="shared" si="0"/>
        <v>0.49722222222222207</v>
      </c>
      <c r="K15" s="23" t="s">
        <v>8</v>
      </c>
      <c r="L15" s="23" t="s">
        <v>8</v>
      </c>
      <c r="M15" s="20">
        <f t="shared" si="0"/>
        <v>0.62222222222222212</v>
      </c>
      <c r="N15" s="20">
        <f t="shared" si="0"/>
        <v>0.66388888888888808</v>
      </c>
      <c r="O15" s="20">
        <f t="shared" si="0"/>
        <v>0.70555555555555505</v>
      </c>
      <c r="P15" s="20">
        <f t="shared" si="0"/>
        <v>0.74722222222222212</v>
      </c>
      <c r="Q15" s="23" t="s">
        <v>8</v>
      </c>
      <c r="R15" s="21"/>
    </row>
    <row r="16" spans="1:19" s="11" customFormat="1" ht="15.6" x14ac:dyDescent="0.3">
      <c r="A16" s="9"/>
      <c r="B16" s="16" t="s">
        <v>12</v>
      </c>
      <c r="C16" s="17">
        <v>6.9444444444444404E-4</v>
      </c>
      <c r="D16" s="17">
        <f t="shared" si="1"/>
        <v>1.1805555555555555E-2</v>
      </c>
      <c r="E16" s="16"/>
      <c r="F16" s="16"/>
      <c r="G16" s="17">
        <f t="shared" si="2"/>
        <v>0.37291666666666662</v>
      </c>
      <c r="H16" s="23" t="s">
        <v>8</v>
      </c>
      <c r="I16" s="23" t="s">
        <v>8</v>
      </c>
      <c r="J16" s="17">
        <f t="shared" si="0"/>
        <v>0.49791666666666651</v>
      </c>
      <c r="K16" s="23" t="s">
        <v>8</v>
      </c>
      <c r="L16" s="23" t="s">
        <v>8</v>
      </c>
      <c r="M16" s="17">
        <f t="shared" si="0"/>
        <v>0.62291666666666656</v>
      </c>
      <c r="N16" s="17">
        <f t="shared" si="0"/>
        <v>0.66458333333333253</v>
      </c>
      <c r="O16" s="17">
        <f t="shared" si="0"/>
        <v>0.70624999999999949</v>
      </c>
      <c r="P16" s="17">
        <f t="shared" si="0"/>
        <v>0.74791666666666656</v>
      </c>
      <c r="Q16" s="23" t="s">
        <v>8</v>
      </c>
      <c r="R16" s="22"/>
    </row>
    <row r="17" spans="1:18" ht="15.6" x14ac:dyDescent="0.3">
      <c r="A17" s="4"/>
      <c r="B17" s="19"/>
      <c r="C17" s="20"/>
      <c r="D17" s="20"/>
      <c r="E17" s="19"/>
      <c r="F17" s="19"/>
      <c r="G17" s="20"/>
      <c r="H17" s="23"/>
      <c r="I17" s="23"/>
      <c r="J17" s="20"/>
      <c r="K17" s="23"/>
      <c r="L17" s="23"/>
      <c r="M17" s="20"/>
      <c r="N17" s="20"/>
      <c r="O17" s="20"/>
      <c r="P17" s="20"/>
      <c r="Q17" s="23"/>
      <c r="R17" s="21"/>
    </row>
    <row r="18" spans="1:18" s="11" customFormat="1" ht="15.6" x14ac:dyDescent="0.3">
      <c r="A18" s="9"/>
      <c r="B18" s="16" t="str">
        <f>B16</f>
        <v>Rozgarty - Stara Szkoła</v>
      </c>
      <c r="C18" s="17">
        <v>2.0833333333333333E-3</v>
      </c>
      <c r="D18" s="17">
        <f>D16+C18</f>
        <v>1.3888888888888888E-2</v>
      </c>
      <c r="E18" s="16"/>
      <c r="F18" s="16"/>
      <c r="G18" s="17">
        <f>G16+$C18</f>
        <v>0.37499999999999994</v>
      </c>
      <c r="H18" s="23" t="s">
        <v>8</v>
      </c>
      <c r="I18" s="23" t="s">
        <v>8</v>
      </c>
      <c r="J18" s="17">
        <f t="shared" ref="J18:S18" si="3">J16+$C18</f>
        <v>0.49999999999999983</v>
      </c>
      <c r="K18" s="23" t="s">
        <v>8</v>
      </c>
      <c r="L18" s="23" t="s">
        <v>8</v>
      </c>
      <c r="M18" s="17">
        <f t="shared" si="3"/>
        <v>0.62499999999999989</v>
      </c>
      <c r="N18" s="17">
        <f t="shared" si="3"/>
        <v>0.66666666666666585</v>
      </c>
      <c r="O18" s="17">
        <f t="shared" si="3"/>
        <v>0.70833333333333282</v>
      </c>
      <c r="P18" s="17">
        <f t="shared" si="3"/>
        <v>0.74999999999999989</v>
      </c>
      <c r="Q18" s="23" t="s">
        <v>8</v>
      </c>
      <c r="R18" s="22"/>
    </row>
    <row r="19" spans="1:18" ht="15.6" x14ac:dyDescent="0.3">
      <c r="A19" s="4"/>
      <c r="B19" s="19" t="s">
        <v>13</v>
      </c>
      <c r="C19" s="20">
        <v>6.9444444444444404E-4</v>
      </c>
      <c r="D19" s="20">
        <f t="shared" si="1"/>
        <v>1.4583333333333332E-2</v>
      </c>
      <c r="E19" s="19"/>
      <c r="F19" s="19"/>
      <c r="G19" s="20">
        <f t="shared" si="2"/>
        <v>0.37569444444444439</v>
      </c>
      <c r="H19" s="23" t="s">
        <v>8</v>
      </c>
      <c r="I19" s="23" t="s">
        <v>8</v>
      </c>
      <c r="J19" s="20">
        <f t="shared" ref="J19:L28" si="4">J18+$C19</f>
        <v>0.50069444444444433</v>
      </c>
      <c r="K19" s="23" t="s">
        <v>8</v>
      </c>
      <c r="L19" s="23" t="s">
        <v>8</v>
      </c>
      <c r="M19" s="20">
        <f t="shared" ref="M19:Q28" si="5">M18+$C19</f>
        <v>0.62569444444444433</v>
      </c>
      <c r="N19" s="20">
        <f t="shared" si="5"/>
        <v>0.66736111111111029</v>
      </c>
      <c r="O19" s="20">
        <f t="shared" si="5"/>
        <v>0.70902777777777726</v>
      </c>
      <c r="P19" s="20">
        <f t="shared" si="5"/>
        <v>0.75069444444444433</v>
      </c>
      <c r="Q19" s="23" t="s">
        <v>8</v>
      </c>
      <c r="R19" s="21"/>
    </row>
    <row r="20" spans="1:18" ht="15.6" x14ac:dyDescent="0.3">
      <c r="A20" s="4"/>
      <c r="B20" s="19" t="s">
        <v>14</v>
      </c>
      <c r="C20" s="20">
        <v>6.9444444444444404E-4</v>
      </c>
      <c r="D20" s="20">
        <f t="shared" si="1"/>
        <v>1.5277777777777776E-2</v>
      </c>
      <c r="E20" s="19"/>
      <c r="F20" s="19"/>
      <c r="G20" s="20">
        <f t="shared" si="2"/>
        <v>0.37638888888888883</v>
      </c>
      <c r="H20" s="23" t="s">
        <v>8</v>
      </c>
      <c r="I20" s="23" t="s">
        <v>8</v>
      </c>
      <c r="J20" s="20">
        <f t="shared" si="4"/>
        <v>0.50138888888888877</v>
      </c>
      <c r="K20" s="23" t="s">
        <v>8</v>
      </c>
      <c r="L20" s="23" t="s">
        <v>8</v>
      </c>
      <c r="M20" s="20">
        <f t="shared" si="5"/>
        <v>0.62638888888888877</v>
      </c>
      <c r="N20" s="20">
        <f t="shared" si="5"/>
        <v>0.66805555555555474</v>
      </c>
      <c r="O20" s="20">
        <f t="shared" si="5"/>
        <v>0.7097222222222217</v>
      </c>
      <c r="P20" s="20">
        <f t="shared" si="5"/>
        <v>0.75138888888888877</v>
      </c>
      <c r="Q20" s="23" t="s">
        <v>8</v>
      </c>
      <c r="R20" s="21"/>
    </row>
    <row r="21" spans="1:18" ht="15.6" x14ac:dyDescent="0.3">
      <c r="A21" s="4"/>
      <c r="B21" s="19" t="s">
        <v>15</v>
      </c>
      <c r="C21" s="20">
        <v>1.3888888888888889E-3</v>
      </c>
      <c r="D21" s="20">
        <f t="shared" si="1"/>
        <v>1.6666666666666663E-2</v>
      </c>
      <c r="E21" s="19"/>
      <c r="F21" s="19"/>
      <c r="G21" s="20">
        <f t="shared" si="2"/>
        <v>0.37777777777777771</v>
      </c>
      <c r="H21" s="23" t="s">
        <v>8</v>
      </c>
      <c r="I21" s="23" t="s">
        <v>8</v>
      </c>
      <c r="J21" s="20">
        <f t="shared" si="4"/>
        <v>0.50277777777777766</v>
      </c>
      <c r="K21" s="23" t="s">
        <v>8</v>
      </c>
      <c r="L21" s="23" t="s">
        <v>8</v>
      </c>
      <c r="M21" s="20">
        <f t="shared" si="5"/>
        <v>0.62777777777777766</v>
      </c>
      <c r="N21" s="20">
        <f t="shared" si="5"/>
        <v>0.66944444444444362</v>
      </c>
      <c r="O21" s="20">
        <f t="shared" si="5"/>
        <v>0.71111111111111058</v>
      </c>
      <c r="P21" s="20">
        <f t="shared" si="5"/>
        <v>0.75277777777777766</v>
      </c>
      <c r="Q21" s="23" t="s">
        <v>8</v>
      </c>
      <c r="R21" s="21"/>
    </row>
    <row r="22" spans="1:18" ht="15.6" x14ac:dyDescent="0.3">
      <c r="A22" s="4"/>
      <c r="B22" s="19" t="s">
        <v>16</v>
      </c>
      <c r="C22" s="20">
        <v>6.9444444444444404E-4</v>
      </c>
      <c r="D22" s="20">
        <f t="shared" si="1"/>
        <v>1.7361111111111108E-2</v>
      </c>
      <c r="E22" s="19"/>
      <c r="F22" s="19"/>
      <c r="G22" s="20">
        <f t="shared" si="2"/>
        <v>0.37847222222222215</v>
      </c>
      <c r="H22" s="23" t="s">
        <v>8</v>
      </c>
      <c r="I22" s="23" t="s">
        <v>8</v>
      </c>
      <c r="J22" s="20">
        <f t="shared" si="4"/>
        <v>0.5034722222222221</v>
      </c>
      <c r="K22" s="23" t="s">
        <v>8</v>
      </c>
      <c r="L22" s="23" t="s">
        <v>8</v>
      </c>
      <c r="M22" s="20">
        <f t="shared" si="5"/>
        <v>0.6284722222222221</v>
      </c>
      <c r="N22" s="20">
        <f t="shared" si="5"/>
        <v>0.67013888888888806</v>
      </c>
      <c r="O22" s="20">
        <f t="shared" si="5"/>
        <v>0.71180555555555503</v>
      </c>
      <c r="P22" s="20">
        <f t="shared" si="5"/>
        <v>0.7534722222222221</v>
      </c>
      <c r="Q22" s="23" t="s">
        <v>8</v>
      </c>
      <c r="R22" s="21"/>
    </row>
    <row r="23" spans="1:18" ht="15.6" x14ac:dyDescent="0.3">
      <c r="A23" s="4"/>
      <c r="B23" s="19" t="str">
        <f>B13</f>
        <v>Przysiek</v>
      </c>
      <c r="C23" s="20">
        <v>1.3888888888888889E-3</v>
      </c>
      <c r="D23" s="20">
        <f t="shared" si="1"/>
        <v>1.8749999999999996E-2</v>
      </c>
      <c r="E23" s="19"/>
      <c r="F23" s="19"/>
      <c r="G23" s="20">
        <f t="shared" si="2"/>
        <v>0.37986111111111104</v>
      </c>
      <c r="H23" s="23" t="s">
        <v>8</v>
      </c>
      <c r="I23" s="23" t="s">
        <v>8</v>
      </c>
      <c r="J23" s="20">
        <f t="shared" si="4"/>
        <v>0.50486111111111098</v>
      </c>
      <c r="K23" s="23" t="s">
        <v>8</v>
      </c>
      <c r="L23" s="23" t="s">
        <v>8</v>
      </c>
      <c r="M23" s="20">
        <f t="shared" si="5"/>
        <v>0.62986111111111098</v>
      </c>
      <c r="N23" s="20">
        <f t="shared" si="5"/>
        <v>0.67152777777777695</v>
      </c>
      <c r="O23" s="20">
        <f t="shared" si="5"/>
        <v>0.71319444444444391</v>
      </c>
      <c r="P23" s="20">
        <f t="shared" si="5"/>
        <v>0.75486111111111098</v>
      </c>
      <c r="Q23" s="23" t="s">
        <v>8</v>
      </c>
      <c r="R23" s="21"/>
    </row>
    <row r="24" spans="1:18" s="11" customFormat="1" ht="15.6" x14ac:dyDescent="0.3">
      <c r="A24" s="9"/>
      <c r="B24" s="16" t="str">
        <f>B11</f>
        <v>Port Drzewny</v>
      </c>
      <c r="C24" s="17">
        <v>3.472222222222222E-3</v>
      </c>
      <c r="D24" s="17">
        <f t="shared" si="1"/>
        <v>2.222222222222222E-2</v>
      </c>
      <c r="E24" s="16"/>
      <c r="F24" s="16"/>
      <c r="G24" s="17">
        <f t="shared" si="2"/>
        <v>0.38333333333333325</v>
      </c>
      <c r="H24" s="17">
        <v>0.42499999999999999</v>
      </c>
      <c r="I24" s="17">
        <v>0.46666666666666662</v>
      </c>
      <c r="J24" s="17">
        <f t="shared" si="4"/>
        <v>0.50833333333333319</v>
      </c>
      <c r="K24" s="17">
        <v>0.54999999999999993</v>
      </c>
      <c r="L24" s="17">
        <v>0.59166666666666667</v>
      </c>
      <c r="M24" s="17">
        <f t="shared" si="5"/>
        <v>0.63333333333333319</v>
      </c>
      <c r="N24" s="17">
        <f t="shared" si="5"/>
        <v>0.67499999999999916</v>
      </c>
      <c r="O24" s="17">
        <f t="shared" si="5"/>
        <v>0.71666666666666612</v>
      </c>
      <c r="P24" s="17">
        <f t="shared" si="5"/>
        <v>0.75833333333333319</v>
      </c>
      <c r="Q24" s="17">
        <v>0.79999999999999993</v>
      </c>
      <c r="R24" s="22"/>
    </row>
    <row r="25" spans="1:18" ht="15.6" x14ac:dyDescent="0.3">
      <c r="A25" s="4"/>
      <c r="B25" s="19" t="str">
        <f>B12</f>
        <v>Starotoruńska</v>
      </c>
      <c r="C25" s="20">
        <v>6.9444444444444404E-4</v>
      </c>
      <c r="D25" s="20">
        <f t="shared" si="1"/>
        <v>2.2916666666666665E-2</v>
      </c>
      <c r="E25" s="19"/>
      <c r="F25" s="19"/>
      <c r="G25" s="20">
        <f t="shared" si="2"/>
        <v>0.38402777777777769</v>
      </c>
      <c r="H25" s="20">
        <f t="shared" si="2"/>
        <v>0.42569444444444443</v>
      </c>
      <c r="I25" s="20">
        <f t="shared" si="2"/>
        <v>0.46736111111111106</v>
      </c>
      <c r="J25" s="20">
        <f t="shared" si="4"/>
        <v>0.50902777777777763</v>
      </c>
      <c r="K25" s="20">
        <f t="shared" si="4"/>
        <v>0.55069444444444438</v>
      </c>
      <c r="L25" s="20">
        <f t="shared" si="4"/>
        <v>0.59236111111111112</v>
      </c>
      <c r="M25" s="20">
        <f t="shared" si="5"/>
        <v>0.63402777777777763</v>
      </c>
      <c r="N25" s="20">
        <f t="shared" si="5"/>
        <v>0.6756944444444436</v>
      </c>
      <c r="O25" s="20">
        <f t="shared" si="5"/>
        <v>0.71736111111111056</v>
      </c>
      <c r="P25" s="20">
        <f t="shared" si="5"/>
        <v>0.75902777777777763</v>
      </c>
      <c r="Q25" s="20">
        <f t="shared" si="5"/>
        <v>0.80069444444444438</v>
      </c>
      <c r="R25" s="21"/>
    </row>
    <row r="26" spans="1:18" ht="15.6" x14ac:dyDescent="0.3">
      <c r="A26" s="4"/>
      <c r="B26" s="19" t="str">
        <f>B9</f>
        <v>CH Zachód</v>
      </c>
      <c r="C26" s="20">
        <v>6.9444444444444404E-4</v>
      </c>
      <c r="D26" s="20">
        <f t="shared" si="1"/>
        <v>2.361111111111111E-2</v>
      </c>
      <c r="E26" s="19"/>
      <c r="F26" s="19"/>
      <c r="G26" s="20">
        <f t="shared" si="2"/>
        <v>0.38472222222222213</v>
      </c>
      <c r="H26" s="20">
        <f t="shared" si="2"/>
        <v>0.42638888888888887</v>
      </c>
      <c r="I26" s="20">
        <f t="shared" si="2"/>
        <v>0.4680555555555555</v>
      </c>
      <c r="J26" s="20">
        <f t="shared" si="4"/>
        <v>0.50972222222222208</v>
      </c>
      <c r="K26" s="20">
        <f t="shared" si="4"/>
        <v>0.55138888888888882</v>
      </c>
      <c r="L26" s="20">
        <f t="shared" si="4"/>
        <v>0.59305555555555556</v>
      </c>
      <c r="M26" s="20">
        <f t="shared" si="5"/>
        <v>0.63472222222222208</v>
      </c>
      <c r="N26" s="20">
        <f t="shared" si="5"/>
        <v>0.67638888888888804</v>
      </c>
      <c r="O26" s="20">
        <f t="shared" si="5"/>
        <v>0.718055555555555</v>
      </c>
      <c r="P26" s="20">
        <f t="shared" si="5"/>
        <v>0.75972222222222208</v>
      </c>
      <c r="Q26" s="20">
        <f t="shared" si="5"/>
        <v>0.80138888888888882</v>
      </c>
      <c r="R26" s="21"/>
    </row>
    <row r="27" spans="1:18" ht="15.6" x14ac:dyDescent="0.3">
      <c r="A27" s="4"/>
      <c r="B27" s="19" t="str">
        <f>B8</f>
        <v>Oczyszczalnia</v>
      </c>
      <c r="C27" s="20">
        <v>6.9444444444444404E-4</v>
      </c>
      <c r="D27" s="20">
        <f t="shared" si="1"/>
        <v>2.4305555555555556E-2</v>
      </c>
      <c r="E27" s="19"/>
      <c r="F27" s="19"/>
      <c r="G27" s="20">
        <f t="shared" si="2"/>
        <v>0.38541666666666657</v>
      </c>
      <c r="H27" s="20">
        <f t="shared" si="2"/>
        <v>0.42708333333333331</v>
      </c>
      <c r="I27" s="20">
        <f t="shared" si="2"/>
        <v>0.46874999999999994</v>
      </c>
      <c r="J27" s="20">
        <f t="shared" si="4"/>
        <v>0.51041666666666652</v>
      </c>
      <c r="K27" s="20">
        <f t="shared" si="4"/>
        <v>0.55208333333333326</v>
      </c>
      <c r="L27" s="20">
        <f t="shared" si="4"/>
        <v>0.59375</v>
      </c>
      <c r="M27" s="20">
        <f t="shared" si="5"/>
        <v>0.63541666666666652</v>
      </c>
      <c r="N27" s="20">
        <f t="shared" si="5"/>
        <v>0.67708333333333248</v>
      </c>
      <c r="O27" s="20">
        <f t="shared" si="5"/>
        <v>0.71874999999999944</v>
      </c>
      <c r="P27" s="20">
        <f t="shared" si="5"/>
        <v>0.76041666666666652</v>
      </c>
      <c r="Q27" s="20">
        <f t="shared" si="5"/>
        <v>0.80208333333333326</v>
      </c>
      <c r="R27" s="21"/>
    </row>
    <row r="28" spans="1:18" s="11" customFormat="1" ht="15.6" x14ac:dyDescent="0.3">
      <c r="A28" s="9"/>
      <c r="B28" s="16" t="s">
        <v>3</v>
      </c>
      <c r="C28" s="17">
        <v>2.0833333333333333E-3</v>
      </c>
      <c r="D28" s="17">
        <f t="shared" si="1"/>
        <v>2.6388888888888889E-2</v>
      </c>
      <c r="E28" s="16"/>
      <c r="F28" s="16"/>
      <c r="G28" s="17">
        <f t="shared" si="2"/>
        <v>0.3874999999999999</v>
      </c>
      <c r="H28" s="17">
        <f t="shared" si="2"/>
        <v>0.42916666666666664</v>
      </c>
      <c r="I28" s="17">
        <f t="shared" si="2"/>
        <v>0.47083333333333327</v>
      </c>
      <c r="J28" s="17">
        <f t="shared" si="4"/>
        <v>0.51249999999999984</v>
      </c>
      <c r="K28" s="17">
        <f t="shared" si="4"/>
        <v>0.55416666666666659</v>
      </c>
      <c r="L28" s="17">
        <f t="shared" si="4"/>
        <v>0.59583333333333333</v>
      </c>
      <c r="M28" s="17">
        <f t="shared" si="5"/>
        <v>0.63749999999999984</v>
      </c>
      <c r="N28" s="17">
        <f t="shared" si="5"/>
        <v>0.67916666666666581</v>
      </c>
      <c r="O28" s="17">
        <f t="shared" si="5"/>
        <v>0.72083333333333277</v>
      </c>
      <c r="P28" s="17">
        <f t="shared" si="5"/>
        <v>0.76249999999999984</v>
      </c>
      <c r="Q28" s="17">
        <f t="shared" si="5"/>
        <v>0.80416666666666659</v>
      </c>
      <c r="R28" s="22"/>
    </row>
    <row r="29" spans="1:18" x14ac:dyDescent="0.3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</row>
    <row r="30" spans="1:18" ht="15.6" x14ac:dyDescent="0.3">
      <c r="A30" s="4"/>
      <c r="B30" s="6"/>
      <c r="C30" s="6"/>
      <c r="D30" s="6"/>
      <c r="E30" s="6"/>
      <c r="F30" s="6"/>
      <c r="G30" s="8" t="s">
        <v>17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</row>
    <row r="31" spans="1:18" hidden="1" x14ac:dyDescent="0.3">
      <c r="A31" s="4"/>
      <c r="B31" s="6"/>
      <c r="C31" s="6"/>
      <c r="D31" s="6"/>
      <c r="E31" s="6"/>
      <c r="F31" s="6"/>
      <c r="G31" s="12">
        <f>H7-G28</f>
        <v>1.5277777777777835E-2</v>
      </c>
      <c r="H31" s="12">
        <f t="shared" ref="H31:P31" si="6">I7-H28</f>
        <v>1.5277777777777335E-2</v>
      </c>
      <c r="I31" s="12">
        <f t="shared" si="6"/>
        <v>1.5277777777777724E-2</v>
      </c>
      <c r="J31" s="12">
        <f t="shared" si="6"/>
        <v>1.5277777777778168E-2</v>
      </c>
      <c r="K31" s="12">
        <f t="shared" si="6"/>
        <v>1.527777777777739E-2</v>
      </c>
      <c r="L31" s="12">
        <f t="shared" si="6"/>
        <v>1.5277777777777724E-2</v>
      </c>
      <c r="M31" s="12">
        <f t="shared" si="6"/>
        <v>1.5277777777777168E-2</v>
      </c>
      <c r="N31" s="12">
        <f t="shared" si="6"/>
        <v>1.5277777777778168E-2</v>
      </c>
      <c r="O31" s="12">
        <f t="shared" si="6"/>
        <v>1.5277777777778279E-2</v>
      </c>
      <c r="P31" s="12">
        <f t="shared" si="6"/>
        <v>1.5277777777777168E-2</v>
      </c>
      <c r="Q31" s="12"/>
      <c r="R31" s="7"/>
    </row>
    <row r="32" spans="1:18" ht="15" thickBot="1" x14ac:dyDescent="0.3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/>
    </row>
    <row r="33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WGK Toruń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Przybyszewski</dc:creator>
  <cp:lastModifiedBy>Krzysztof Przybyszewski</cp:lastModifiedBy>
  <dcterms:created xsi:type="dcterms:W3CDTF">2024-03-19T10:12:40Z</dcterms:created>
  <dcterms:modified xsi:type="dcterms:W3CDTF">2024-03-19T10:14:23Z</dcterms:modified>
</cp:coreProperties>
</file>